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6085BF5E-FF63-406F-A0F3-2E06726BAFC0}" xr6:coauthVersionLast="47" xr6:coauthVersionMax="47" xr10:uidLastSave="{00000000-0000-0000-0000-000000000000}"/>
  <bookViews>
    <workbookView xWindow="11460" yWindow="360" windowWidth="11736" windowHeight="11964" xr2:uid="{00000000-000D-0000-FFFF-FFFF00000000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2" l="1"/>
  <c r="C10" i="2"/>
  <c r="C11" i="2"/>
  <c r="C13" i="2"/>
  <c r="C14" i="2"/>
  <c r="C15" i="2"/>
  <c r="C16" i="2"/>
  <c r="C17" i="2"/>
  <c r="C18" i="2"/>
  <c r="C19" i="2"/>
  <c r="C21" i="2"/>
  <c r="C22" i="2"/>
  <c r="C23" i="2"/>
  <c r="C25" i="2"/>
  <c r="C26" i="2"/>
  <c r="C27" i="2"/>
  <c r="C29" i="2"/>
  <c r="C30" i="2"/>
  <c r="C31" i="2"/>
  <c r="C33" i="2"/>
  <c r="C34" i="2"/>
  <c r="C35" i="2"/>
  <c r="C36" i="2"/>
  <c r="C38" i="2"/>
  <c r="C39" i="2"/>
  <c r="C40" i="2"/>
  <c r="C8" i="2"/>
</calcChain>
</file>

<file path=xl/sharedStrings.xml><?xml version="1.0" encoding="utf-8"?>
<sst xmlns="http://schemas.openxmlformats.org/spreadsheetml/2006/main" count="36" uniqueCount="31">
  <si>
    <t>Corsàries</t>
  </si>
  <si>
    <t>Conqueridors</t>
  </si>
  <si>
    <t>Banda</t>
  </si>
  <si>
    <t>Contrabandistes</t>
  </si>
  <si>
    <t>Creuats</t>
  </si>
  <si>
    <t>Les de la Vila</t>
  </si>
  <si>
    <t>Millor cap moro</t>
  </si>
  <si>
    <t>David Chordà</t>
  </si>
  <si>
    <t>Mila Martínez</t>
  </si>
  <si>
    <t>Clara Javier</t>
  </si>
  <si>
    <t>Fernando Vera</t>
  </si>
  <si>
    <t>Millor cap cristià</t>
  </si>
  <si>
    <t>Adela López</t>
  </si>
  <si>
    <t>Joan Carles Costa</t>
  </si>
  <si>
    <t>Juan Gómez</t>
  </si>
  <si>
    <t>Rosa Villena</t>
  </si>
  <si>
    <t>Vicent Castillo</t>
  </si>
  <si>
    <t>Marian Sanz</t>
  </si>
  <si>
    <t>Esquadra mora</t>
  </si>
  <si>
    <t>Esquadra cristiana</t>
  </si>
  <si>
    <t>Trage moro</t>
  </si>
  <si>
    <t>Al Batu Mercaders</t>
  </si>
  <si>
    <t>Penya Canari</t>
  </si>
  <si>
    <t>Trage cristià</t>
  </si>
  <si>
    <t>Els de la Vila</t>
  </si>
  <si>
    <t>U.M. Pobla Llarga</t>
  </si>
  <si>
    <t>RESUM DE PREMIS PER CONCURSOS</t>
  </si>
  <si>
    <t>Moros i Cristians "La Vila d'Alzira"</t>
  </si>
  <si>
    <t>Bernat Iborra</t>
  </si>
  <si>
    <t>S.A.M. Alginet</t>
  </si>
  <si>
    <t>Dessiguidats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</si>
</sst>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843243</xdr:colOff>
      <xdr:row>4</xdr:row>
      <xdr:rowOff>160804</xdr:rowOff>
    </xdr:to>
    <xdr:pic>
      <xdr:nvPicPr>
        <xdr:cNvPr id="2" name="0 Imagen" descr="Moros i Cristians La Vila d'Alzira 3cm alt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77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0"/>
  <sheetViews>
    <sheetView tabSelected="1" zoomScale="85" zoomScaleNormal="85" workbookViewId="0">
      <selection activeCell="C8" sqref="C8"/>
    </sheetView>
  </sheetViews>
  <sheetFormatPr defaultColWidth="9.109375" defaultRowHeight="14.4" x14ac:dyDescent="0.3"/>
  <cols>
    <col min="1" max="1" width="17.44140625" style="1" customWidth="1"/>
    <col min="2" max="3" width="16.77734375" style="1" customWidth="1"/>
    <col min="4" max="17" width="6.33203125" style="1" customWidth="1"/>
    <col min="18" max="35" width="6.33203125" style="1" hidden="1" customWidth="1"/>
    <col min="36" max="36" width="9.109375" style="1"/>
    <col min="37" max="37" width="11.5546875" style="1" customWidth="1"/>
    <col min="38" max="16384" width="9.109375" style="1"/>
  </cols>
  <sheetData>
    <row r="2" spans="1:9" ht="18" x14ac:dyDescent="0.35">
      <c r="I2" s="3" t="s">
        <v>26</v>
      </c>
    </row>
    <row r="3" spans="1:9" ht="18" x14ac:dyDescent="0.35">
      <c r="I3" s="4"/>
    </row>
    <row r="4" spans="1:9" ht="18" x14ac:dyDescent="0.35">
      <c r="I4" s="3" t="s">
        <v>27</v>
      </c>
    </row>
    <row r="8" spans="1:9" x14ac:dyDescent="0.3">
      <c r="A8" s="2" t="s">
        <v>6</v>
      </c>
      <c r="B8" s="2" t="s">
        <v>7</v>
      </c>
      <c r="C8" s="2">
        <f>COUNT(D8:AK8)</f>
        <v>6</v>
      </c>
      <c r="D8" s="1">
        <v>2013</v>
      </c>
      <c r="E8" s="1">
        <v>2016</v>
      </c>
      <c r="F8" s="1">
        <v>2018</v>
      </c>
      <c r="G8" s="1">
        <v>2022</v>
      </c>
      <c r="H8" s="1">
        <v>2023</v>
      </c>
      <c r="I8" s="1">
        <v>2025</v>
      </c>
    </row>
    <row r="9" spans="1:9" x14ac:dyDescent="0.3">
      <c r="A9" s="2"/>
      <c r="B9" s="1" t="s">
        <v>8</v>
      </c>
      <c r="C9" s="2">
        <f t="shared" ref="C9:C40" si="0">COUNT(D9:AK9)</f>
        <v>3</v>
      </c>
      <c r="D9" s="1">
        <v>2017</v>
      </c>
      <c r="E9" s="1">
        <v>2024</v>
      </c>
      <c r="F9" s="1">
        <v>2026</v>
      </c>
    </row>
    <row r="10" spans="1:9" x14ac:dyDescent="0.3">
      <c r="B10" s="1" t="s">
        <v>9</v>
      </c>
      <c r="C10" s="2">
        <f t="shared" si="0"/>
        <v>1</v>
      </c>
      <c r="D10" s="1">
        <v>2019</v>
      </c>
    </row>
    <row r="11" spans="1:9" x14ac:dyDescent="0.3">
      <c r="B11" s="1" t="s">
        <v>10</v>
      </c>
      <c r="C11" s="2">
        <f t="shared" si="0"/>
        <v>1</v>
      </c>
      <c r="D11" s="1">
        <v>2015</v>
      </c>
    </row>
    <row r="12" spans="1:9" x14ac:dyDescent="0.3">
      <c r="B12" s="2"/>
      <c r="C12" s="2"/>
    </row>
    <row r="13" spans="1:9" x14ac:dyDescent="0.3">
      <c r="A13" s="2" t="s">
        <v>11</v>
      </c>
      <c r="B13" s="2" t="s">
        <v>12</v>
      </c>
      <c r="C13" s="2">
        <f t="shared" si="0"/>
        <v>5</v>
      </c>
      <c r="D13" s="1">
        <v>2014</v>
      </c>
      <c r="E13" s="1">
        <v>2015</v>
      </c>
      <c r="F13" s="1">
        <v>2016</v>
      </c>
      <c r="G13" s="1">
        <v>2017</v>
      </c>
      <c r="H13" s="1">
        <v>2022</v>
      </c>
    </row>
    <row r="14" spans="1:9" x14ac:dyDescent="0.3">
      <c r="A14" s="2"/>
      <c r="B14" s="1" t="s">
        <v>16</v>
      </c>
      <c r="C14" s="2">
        <f t="shared" si="0"/>
        <v>3</v>
      </c>
      <c r="D14" s="1">
        <v>2023</v>
      </c>
      <c r="E14" s="1">
        <v>2024</v>
      </c>
      <c r="F14" s="1">
        <v>2026</v>
      </c>
    </row>
    <row r="15" spans="1:9" x14ac:dyDescent="0.3">
      <c r="A15" s="2"/>
      <c r="B15" s="1" t="s">
        <v>15</v>
      </c>
      <c r="C15" s="2">
        <f t="shared" si="0"/>
        <v>2</v>
      </c>
      <c r="D15" s="1">
        <v>2018</v>
      </c>
      <c r="E15" s="1">
        <v>2019</v>
      </c>
    </row>
    <row r="16" spans="1:9" x14ac:dyDescent="0.3">
      <c r="A16" s="2"/>
      <c r="B16" s="1" t="s">
        <v>28</v>
      </c>
      <c r="C16" s="2">
        <f t="shared" si="0"/>
        <v>1</v>
      </c>
      <c r="D16" s="1">
        <v>2025</v>
      </c>
    </row>
    <row r="17" spans="1:9" x14ac:dyDescent="0.3">
      <c r="B17" s="1" t="s">
        <v>13</v>
      </c>
      <c r="C17" s="2">
        <f t="shared" si="0"/>
        <v>1</v>
      </c>
      <c r="D17" s="1">
        <v>2014</v>
      </c>
    </row>
    <row r="18" spans="1:9" x14ac:dyDescent="0.3">
      <c r="B18" s="1" t="s">
        <v>14</v>
      </c>
      <c r="C18" s="2">
        <f t="shared" si="0"/>
        <v>1</v>
      </c>
      <c r="D18" s="1">
        <v>2013</v>
      </c>
    </row>
    <row r="19" spans="1:9" x14ac:dyDescent="0.3">
      <c r="B19" s="1" t="s">
        <v>17</v>
      </c>
      <c r="C19" s="2">
        <f t="shared" si="0"/>
        <v>1</v>
      </c>
      <c r="D19" s="1">
        <v>2013</v>
      </c>
    </row>
    <row r="20" spans="1:9" x14ac:dyDescent="0.3">
      <c r="C20" s="2"/>
    </row>
    <row r="21" spans="1:9" x14ac:dyDescent="0.3">
      <c r="A21" s="2" t="s">
        <v>18</v>
      </c>
      <c r="B21" s="2" t="s">
        <v>5</v>
      </c>
      <c r="C21" s="2">
        <f t="shared" si="0"/>
        <v>2</v>
      </c>
      <c r="D21" s="1">
        <v>2024</v>
      </c>
      <c r="E21" s="1">
        <v>2026</v>
      </c>
    </row>
    <row r="22" spans="1:9" x14ac:dyDescent="0.3">
      <c r="B22" s="2" t="s">
        <v>22</v>
      </c>
      <c r="C22" s="2">
        <f t="shared" si="0"/>
        <v>1</v>
      </c>
      <c r="D22" s="1">
        <v>2023</v>
      </c>
    </row>
    <row r="23" spans="1:9" x14ac:dyDescent="0.3">
      <c r="B23" s="2" t="s">
        <v>21</v>
      </c>
      <c r="C23" s="2">
        <f t="shared" si="0"/>
        <v>2</v>
      </c>
      <c r="D23" s="1">
        <v>2022</v>
      </c>
      <c r="E23" s="1">
        <v>2025</v>
      </c>
    </row>
    <row r="24" spans="1:9" x14ac:dyDescent="0.3">
      <c r="B24" s="2"/>
      <c r="C24" s="2"/>
    </row>
    <row r="25" spans="1:9" x14ac:dyDescent="0.3">
      <c r="A25" s="2" t="s">
        <v>19</v>
      </c>
      <c r="B25" s="2" t="s">
        <v>4</v>
      </c>
      <c r="C25" s="2">
        <f t="shared" si="0"/>
        <v>3</v>
      </c>
      <c r="D25" s="1">
        <v>2023</v>
      </c>
      <c r="E25" s="1">
        <v>2025</v>
      </c>
      <c r="F25" s="1">
        <v>2026</v>
      </c>
    </row>
    <row r="26" spans="1:9" x14ac:dyDescent="0.3">
      <c r="A26" s="2"/>
      <c r="B26" s="5" t="s">
        <v>0</v>
      </c>
      <c r="C26" s="2">
        <f t="shared" si="0"/>
        <v>2</v>
      </c>
      <c r="D26" s="1">
        <v>2022</v>
      </c>
      <c r="E26" s="1">
        <v>2024</v>
      </c>
    </row>
    <row r="27" spans="1:9" x14ac:dyDescent="0.3">
      <c r="A27" s="2"/>
      <c r="B27" s="1" t="s">
        <v>3</v>
      </c>
      <c r="C27" s="2">
        <f t="shared" si="0"/>
        <v>1</v>
      </c>
      <c r="D27" s="1">
        <v>2019</v>
      </c>
    </row>
    <row r="28" spans="1:9" x14ac:dyDescent="0.3">
      <c r="B28" s="2"/>
      <c r="C28" s="2"/>
    </row>
    <row r="29" spans="1:9" x14ac:dyDescent="0.3">
      <c r="A29" s="2" t="s">
        <v>20</v>
      </c>
      <c r="B29" s="2" t="s">
        <v>5</v>
      </c>
      <c r="C29" s="2">
        <f t="shared" si="0"/>
        <v>6</v>
      </c>
      <c r="D29" s="1">
        <v>2019</v>
      </c>
      <c r="E29" s="1">
        <v>2022</v>
      </c>
      <c r="F29" s="1">
        <v>2023</v>
      </c>
      <c r="G29" s="1">
        <v>2024</v>
      </c>
      <c r="H29" s="1">
        <v>2025</v>
      </c>
      <c r="I29" s="1">
        <v>2026</v>
      </c>
    </row>
    <row r="30" spans="1:9" x14ac:dyDescent="0.3">
      <c r="B30" s="1" t="s">
        <v>24</v>
      </c>
      <c r="C30" s="2">
        <f t="shared" si="0"/>
        <v>1</v>
      </c>
      <c r="D30" s="1">
        <v>2022</v>
      </c>
    </row>
    <row r="31" spans="1:9" x14ac:dyDescent="0.3">
      <c r="B31" s="1" t="s">
        <v>21</v>
      </c>
      <c r="C31" s="2">
        <f t="shared" si="0"/>
        <v>1</v>
      </c>
      <c r="D31" s="1">
        <v>2024</v>
      </c>
    </row>
    <row r="32" spans="1:9" x14ac:dyDescent="0.3">
      <c r="C32" s="2"/>
    </row>
    <row r="33" spans="1:7" x14ac:dyDescent="0.3">
      <c r="A33" s="2" t="s">
        <v>23</v>
      </c>
      <c r="B33" s="2" t="s">
        <v>1</v>
      </c>
      <c r="C33" s="2">
        <f t="shared" si="0"/>
        <v>4</v>
      </c>
      <c r="D33" s="1">
        <v>2022</v>
      </c>
      <c r="E33" s="1">
        <v>2023</v>
      </c>
      <c r="F33" s="1">
        <v>2024</v>
      </c>
      <c r="G33" s="1">
        <v>2026</v>
      </c>
    </row>
    <row r="34" spans="1:7" x14ac:dyDescent="0.3">
      <c r="A34" s="2"/>
      <c r="B34" s="1" t="s">
        <v>0</v>
      </c>
      <c r="C34" s="2">
        <f t="shared" si="0"/>
        <v>2</v>
      </c>
      <c r="D34" s="1">
        <v>2024</v>
      </c>
      <c r="E34" s="1">
        <v>2025</v>
      </c>
    </row>
    <row r="35" spans="1:7" x14ac:dyDescent="0.3">
      <c r="A35" s="2"/>
      <c r="B35" s="1" t="s">
        <v>3</v>
      </c>
      <c r="C35" s="2">
        <f t="shared" si="0"/>
        <v>1</v>
      </c>
      <c r="D35" s="1">
        <v>2025</v>
      </c>
    </row>
    <row r="36" spans="1:7" x14ac:dyDescent="0.3">
      <c r="B36" s="1" t="s">
        <v>4</v>
      </c>
      <c r="C36" s="2">
        <f t="shared" si="0"/>
        <v>1</v>
      </c>
      <c r="D36" s="1">
        <v>2025</v>
      </c>
    </row>
    <row r="37" spans="1:7" x14ac:dyDescent="0.3">
      <c r="C37" s="2"/>
    </row>
    <row r="38" spans="1:7" x14ac:dyDescent="0.3">
      <c r="A38" s="2" t="s">
        <v>2</v>
      </c>
      <c r="B38" s="2" t="s">
        <v>25</v>
      </c>
      <c r="C38" s="2">
        <f t="shared" si="0"/>
        <v>1</v>
      </c>
      <c r="D38" s="1">
        <v>2023</v>
      </c>
    </row>
    <row r="39" spans="1:7" x14ac:dyDescent="0.3">
      <c r="B39" s="2" t="s">
        <v>29</v>
      </c>
      <c r="C39" s="2">
        <f t="shared" si="0"/>
        <v>1</v>
      </c>
      <c r="D39" s="1">
        <v>2025</v>
      </c>
    </row>
    <row r="40" spans="1:7" x14ac:dyDescent="0.3">
      <c r="B40" s="2" t="s">
        <v>30</v>
      </c>
      <c r="C40" s="2">
        <f t="shared" si="0"/>
        <v>1</v>
      </c>
      <c r="D40" s="1">
        <v>2026</v>
      </c>
    </row>
  </sheetData>
  <sortState xmlns:xlrd2="http://schemas.microsoft.com/office/spreadsheetml/2017/richdata2" ref="A7:B8">
    <sortCondition descending="1" ref="B7:B8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2024</vt:lpstr>
    </vt:vector>
  </TitlesOfParts>
  <Company>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David Chordà i Argente</cp:lastModifiedBy>
  <dcterms:created xsi:type="dcterms:W3CDTF">2019-10-08T07:10:52Z</dcterms:created>
  <dcterms:modified xsi:type="dcterms:W3CDTF">2026-10-04T21:27:47Z</dcterms:modified>
</cp:coreProperties>
</file>